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C:\DOKUMENTY\A. ZADANIA od A do Z\DZIWNÓW - oczyszczalnia ścieków\Wybór wykonawcy robót - OCZYSZCZALNIA\"/>
    </mc:Choice>
  </mc:AlternateContent>
  <xr:revisionPtr revIDLastSave="0" documentId="13_ncr:1_{6AC38954-8844-42F8-A823-436623792FEF}" xr6:coauthVersionLast="47" xr6:coauthVersionMax="47" xr10:uidLastSave="{00000000-0000-0000-0000-000000000000}"/>
  <bookViews>
    <workbookView xWindow="0" yWindow="0" windowWidth="28800" windowHeight="15600" xr2:uid="{00000000-000D-0000-FFFF-FFFF00000000}"/>
  </bookViews>
  <sheets>
    <sheet name="Arkusz1" sheetId="1" r:id="rId1"/>
  </sheets>
  <definedNames>
    <definedName name="_xlnm.Print_Area" localSheetId="0">Arkusz1!$A$1:$J$45</definedName>
  </definedNames>
  <calcPr calcId="181029"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1" l="1"/>
  <c r="A11" i="1" s="1"/>
  <c r="A12" i="1" s="1"/>
  <c r="A13" i="1" l="1"/>
  <c r="A14" i="1" l="1"/>
  <c r="A15" i="1" s="1"/>
  <c r="A16" i="1" s="1"/>
  <c r="A17" i="1" s="1"/>
  <c r="A18" i="1" s="1"/>
  <c r="A19" i="1" s="1"/>
  <c r="A20" i="1" s="1"/>
  <c r="A21" i="1" s="1"/>
  <c r="A22" i="1" s="1"/>
  <c r="A23" i="1" s="1"/>
  <c r="A24" i="1" s="1"/>
  <c r="A25" i="1" s="1"/>
  <c r="A26" i="1" s="1"/>
  <c r="A27" i="1" s="1"/>
  <c r="A28" i="1" s="1"/>
  <c r="A29" i="1" s="1"/>
  <c r="A34" i="1" s="1"/>
  <c r="A35" i="1" l="1"/>
  <c r="A36" i="1" s="1"/>
  <c r="A37" i="1" s="1"/>
  <c r="A38" i="1" s="1"/>
  <c r="A39" i="1" s="1"/>
  <c r="A40" i="1" s="1"/>
  <c r="A41" i="1" s="1"/>
</calcChain>
</file>

<file path=xl/sharedStrings.xml><?xml version="1.0" encoding="utf-8"?>
<sst xmlns="http://schemas.openxmlformats.org/spreadsheetml/2006/main" count="130" uniqueCount="106">
  <si>
    <t>Lp.</t>
  </si>
  <si>
    <t>Wyszczególnienie obiektów / robót / urządzeń / wyposażenia</t>
  </si>
  <si>
    <t>Wartość netto</t>
  </si>
  <si>
    <t>Wartość podatku VAT</t>
  </si>
  <si>
    <t>Cena brutto</t>
  </si>
  <si>
    <t>[zł]</t>
  </si>
  <si>
    <t>[zł ]</t>
  </si>
  <si>
    <t>Stan techniczny konstrukcji nie budzi zastrzeżeń</t>
  </si>
  <si>
    <t>Technologiczne</t>
  </si>
  <si>
    <t>Elektryczne</t>
  </si>
  <si>
    <t>Budowlane</t>
  </si>
  <si>
    <t>x</t>
  </si>
  <si>
    <t>Rozbiórka i utylizacja</t>
  </si>
  <si>
    <t>kompletną instalacją usuwania , płukania i odwadniania skratek wraz z samoczynnym by-passem umożliwiającym ominięcie krat</t>
  </si>
  <si>
    <t>1. Rozbiórka i utylizacja   2. Budynek nowy</t>
  </si>
  <si>
    <t>Rozbiórka - utylizacja</t>
  </si>
  <si>
    <t>TAK</t>
  </si>
  <si>
    <t>Nie budzi zastrzeżeń. Do dalszego wykorzystania</t>
  </si>
  <si>
    <t>BZ</t>
  </si>
  <si>
    <t>Nie budzi zastrzeżeń. Do dalszego wykorzystania- woda technologiczna</t>
  </si>
  <si>
    <t>Wylot wymaga drobnego remontu.</t>
  </si>
  <si>
    <t>Potrzebny jest też lekki remont. Czyszczenie i malowanie.</t>
  </si>
  <si>
    <t>Wymiana dmuchaw</t>
  </si>
  <si>
    <t>Do dalszego wykorzystania
po czyszczeniu i malowaniu konstrukcji zadaszenia</t>
  </si>
  <si>
    <t>Czyszczeniu i malowaniu konstrukcji zadaszenia</t>
  </si>
  <si>
    <t>nowy piaskownik i płuczka piasku wraz z by-passem umożliwiającym ominięcie
piaskownika.</t>
  </si>
  <si>
    <t>Stan techniczny konstrukcji nie budzi zastrzeżeń. Do dalszego wykorzystania
bez zmian. Wymiana pomp</t>
  </si>
  <si>
    <t>Wymiana pomp</t>
  </si>
  <si>
    <t>Komora wytłumienia energii (Ob.. 5)</t>
  </si>
  <si>
    <t>Budynek krat (Ob..6), Ob..4</t>
  </si>
  <si>
    <t>Piaskowniki pionowo-wirowe z separatorem piasku (Ob.. 7), Ob.. 5</t>
  </si>
  <si>
    <t>Komora przelewowa (Ob.. 8)</t>
  </si>
  <si>
    <t>Komora rozdziału (Ob..15)</t>
  </si>
  <si>
    <t>Osadniki wtórne OWR1 i OWR 2, (Ob.. 14)</t>
  </si>
  <si>
    <t>Stanowisko koagulanta PIX, ( Ob.. 10)</t>
  </si>
  <si>
    <t xml:space="preserve">Zbiornik retencjny osadów nadmiernych,  (Ob.. 12.1 i Ob.. 12.2), </t>
  </si>
  <si>
    <t>Stacja odwadniania osadów, (Ob.. 12)</t>
  </si>
  <si>
    <t>Stan techniczny konstrukcji nie budzi zastrzeżeń. Do dalszego
wykorzystania.. Potrzebny jest lekki remont tj. czyszczenie i malowanie.</t>
  </si>
  <si>
    <t>Lekki remont tj. czyszczenie i malowanie.</t>
  </si>
  <si>
    <t>renowacja powierzchni betonowych;</t>
  </si>
  <si>
    <t>zasilanie elektryczne, oświetlenie oraz automatyka</t>
  </si>
  <si>
    <t xml:space="preserve">1. wymiana  klapy rewizyjnej                                                                                       2. wymiana 3 przepływomierze.                                                                                3. niezbędna armatura i oprzyrządowanie                </t>
  </si>
  <si>
    <t>Instalacje elek. I AKPIA,                                                                                                                                       Dodatkowo należy zaprojektować instalacje elektryczne:
1 oświetleniową,
2 gniazd wtykowych min. 2 zestawów w jednym pomieszczeniu (zestaw –
gniazdo trójfazowe 400V oraz dwa gniazda jednofazowe 230V),
zabezpieczone wyłącznikiem różnicowym i nadprądowym.
 piorunochronna i uziemiająca.</t>
  </si>
  <si>
    <t>Dmuchawa napowietrzająca do piaskownika winna być zlokalizowana w
budynku krat.
Piaskownik winien być wyposażony co najmniej w :
 zgarniacz piasku i tłuszczu;
 ruszt napowietrzający;
 złączkę „Storz” DN 100 do spustu tłuszczy ze studni tłuszczowej;</t>
  </si>
  <si>
    <t>renowacji powierzchni betonowych w pasie ok. 2 m w górnej góraModyfikacji wymagazmiana kierunków przepływu ściekówi stopnia wymieszania w komorachbeztlenowych i niedotlenionych oraz wymianę dyfuzorów</t>
  </si>
  <si>
    <t>Istniejący system napowietrzania należy wymienić na nowy.
Mieszadła pompujące do recyrkulacji ścieków wymienić na nowe.                                                                                                Komory należy wyposażyć w tlenomierze, pomiary azotu amonowego,
azotanowego, ph, temperatury, pomiar potencjału redox.</t>
  </si>
  <si>
    <t>Rozbiórka - utylizacja = nowy. Każdą z komór wyposażyć w min. dwie strumienice, pompy osadów i rury
teleskopowe do odprowadzania wody nadosadowej.</t>
  </si>
  <si>
    <t>Każdą z komór wyposażyć w min. dwie strumienice, pompy osadów i rury
teleskopowe do odprowadzania wody nadosadowej.</t>
  </si>
  <si>
    <t>Przepompownia pomp ciepła PCP (Ob.. 16)</t>
  </si>
  <si>
    <t>Spektrometr zamiast merca</t>
  </si>
  <si>
    <t>Przebudowa reaktorów bilogicznycch (Ob.. 9), Ob.. 7,  KOMORY TLENOWEJ STABILIZACJI OSADÓW</t>
  </si>
  <si>
    <t>Stacja dmuchaw,   ( Ob..11), Ob.. 8,</t>
  </si>
  <si>
    <t>Przepompownia osadu recyrkulowanego, nadmiernego i części pływających, PRNF  ( Ob.. 13), Ob..11</t>
  </si>
  <si>
    <t>Komora pomiarowa ścieków oczyszczonych (Ob.. 17)</t>
  </si>
  <si>
    <t>Stan techniczny konstrukcji nie budzi zastrzeżeń, wymiany wymaga klapa rewizyjna i 3 przepływomierze.</t>
  </si>
  <si>
    <t>wymiany wymaga klapa rewizyjna i 3 przepływomierze.</t>
  </si>
  <si>
    <t>Studzienka poboru próbek (Ob.. 18)</t>
  </si>
  <si>
    <t>Remont wylotu ścieków oczyszczonych, (Ob.. 19)</t>
  </si>
  <si>
    <t xml:space="preserve">Przewiduje się uzupełnianie ubytków w tynkach i posadzkach oraz
malowanie.
Pomieszczenie sterowni zostanie odnowione, wyposażone w nowe meble,
nowy modem sterowniczy i monitor.
</t>
  </si>
  <si>
    <t>Stacja zlewcza ENKO, (Ob.. 1)</t>
  </si>
  <si>
    <t>Krata ręczna ,(Ob.. 2)</t>
  </si>
  <si>
    <t>Pompownia wewnętrzna , (Ob.. 3)</t>
  </si>
  <si>
    <t xml:space="preserve">Komora pomiarowa ilości ścieków surowych (Ob.. 4), </t>
  </si>
  <si>
    <t>Przewidziano wykorzystanie istniejącej kontenerowej stacji ścieków
dowożonych. Stacja umieszczona zostanie na stropie projektowanego
zbiornika retencyjnego.
Zbiornik wyposażyć w mieszadło szybkoobrotowe utrzymujące
zanieczyszczenia w zawieszeniu oraz pompę zatapialną tłoczącą ścieki do
kanału przed kratami.
Zagęszczacze osadów winien być wyposażony w pomiar poziomu.
Zbiornik należy wykonać jako monolityczny z betonu B37, W8, F150.
Wszelkie elementy typu barierki, pokrywy, pomosty (jeżeli nie są wykonane z
betonu) winny być wykonane ze stali nierdzewnej</t>
  </si>
  <si>
    <t>Obiekt nie będzie potrzebny i przeznacza się go do likwidacji.</t>
  </si>
  <si>
    <t>Zasilanie energetyczne, linie kablowe, sterowanie i oświetlenie terenu</t>
  </si>
  <si>
    <t>Sieci technologiczne międzyobiektowe</t>
  </si>
  <si>
    <t>Drogi i place</t>
  </si>
  <si>
    <t>Chodniki i opaski</t>
  </si>
  <si>
    <t>Zieleń i nasadzenia</t>
  </si>
  <si>
    <t>Rozruch technologiczny, próby końcowe</t>
  </si>
  <si>
    <t>Remont budynku obsługowo- technicznego z dostosowaniem pomieszczenia sterowni Ob.. 16,  ( Ob.. 20)</t>
  </si>
  <si>
    <t>Studzienka do poboru próbek</t>
  </si>
  <si>
    <t>Hala łukowa do garażowania wozów asenizacyjnych</t>
  </si>
  <si>
    <t>Nowa</t>
  </si>
  <si>
    <t>ZAKRESY ROBÓT</t>
  </si>
  <si>
    <t>Rozbiórka - utylizacja = nowy         budynek o konstrukcji murowanej;
1  instalacje wewnętrzne w budynku wod-kan, elektryczne;
2 wentylacja grawitacyjna i mechaniczna;
3 ogrzewanie elektryczne;
4 krata schodkowa z hermetyczna obudową, (2 szt)                                                                                                5 prasopłuczki do
skratek, pojemniki na skratki (2 szt o poj. 1,1 m3);
6 awaryjna krata ręczna;
7 płuczka piasku;
8 dmuchawa dla piaskownika w obudowie dzwiękochłonnej;
9 niezbędna armatura i oprzyrządowanie
10  zasilanie elektryczne, oświetlenie oraz automatyka.</t>
  </si>
  <si>
    <t xml:space="preserve">Do przeniesienia na nowy zbiornik retencyjny </t>
  </si>
  <si>
    <t xml:space="preserve">2x Wymiana prowadnic ze stali nierdzewnej, 
2x Pompa zatapialna np. SULZER typ ABS XFP Q- 70m3
Wymiana zawórów zwrotnych oraz zasuw odcinających na rurociągu tłocznym dn 150 np. Hawle/Jafar
Wymiana włazu rewizyjnego </t>
  </si>
  <si>
    <t xml:space="preserve">Czyszczenie powierzchni betonowych [wym. wew. 4m x 3m h- 2,5m]
Uzupełnienie ubytków 
Wymiana przepływomierzy elektromagnetycznych np. Endress Hauser 2x dn 250, 1x dn 400
Wymiana zasuw odcinających przed i za przepływomierzami np. Hawle/Jafar
Wymiana włazu rewizyjnego </t>
  </si>
  <si>
    <t xml:space="preserve">2 x krata mechaniczna schodkowa z hermetyczną obudową np. MevaPol RSM / Esmil RSK - prześwit 5mm, szer. kanału 900mm
Krata awaryjna ręczna  
Prasa śrubowa oraz kompaktor skratek
Płuczka piasku -  wymóg aby pozostało mniej niż 3% części organicznych.
Kontener hakowy do składowania piasku 10m3, kontener 1m3 do budynku krat 
Kontener hakowy do składowania skratek 10m3, kontener 1m3 do budynku krat 
Pomiar pH, temperatur ścieków surowych </t>
  </si>
  <si>
    <t xml:space="preserve">Rozbiórka - utylizacja = nowy                                                                                                                                               Należy zaprojektować i wykonać piaskownik napowietrzany z boczną komorą odtłuszczacza.        </t>
  </si>
  <si>
    <t>rozbiórka</t>
  </si>
  <si>
    <t>Nowy obiekt</t>
  </si>
  <si>
    <t>Stan techniczny konstrukcji nie budzi zastrzeżeń                                                                                                                                             Istniejący system napowietrzania należy wymienić na nowy.
Mieszadła pompujące do recyrkulacji ścieków wymienić na nowe.
Komory należy wyposażyć w tlenomierze, pomiary azotu amonowego,
azotanowego, ph, temperatury, pomiar potencjału redox.
Wszelkie elementy typu barierki, pokrywy, pomosty (jeżeli nie są wykonane z
betonu) winny być wykonane ze stali nierdzewnej</t>
  </si>
  <si>
    <r>
      <t xml:space="preserve">Doszczelnienie ścian RB1 i RB2
Dyfuzory rurowe, na rusztach wyciąganych bez opróżniania komory
Czyszczenie reaktorów z zalegającego szlamu 
Wymiana pomostów przy obecnych mieszadłach x 10
Wymiana głównego pomostu + wykonanie dwóch dodatkowych między komorami beztlenowymi, do spięcia ścian nowowybudowanych
Wymiana pomostu korony
Wymiana mieszadeł na wolnoobrotowe o średnicy śmigła 1600mm x8 [Flyght]
Wymiana (mieszadeł pompujących [Flyght typ 4640.410 2,5kW] + prowadnice + żurawiki) x 2 
Czyszczenie i renowacja powierzchni betonowej korony reaktorów w pasie o wysokości ok 1,40m [około 2000m2]]
Malowanie powierzchni betonowych korony reaktorów od zewnątrz [360m2]
Montaż Oświetlenia reaktora [słup aluminiowy 6m + fundament + wysięgnik 0,5m + oprawy LED] x12
</t>
    </r>
    <r>
      <rPr>
        <b/>
        <sz val="8"/>
        <color rgb="FF00B050"/>
        <rFont val="Calibri"/>
        <family val="2"/>
        <charset val="238"/>
        <scheme val="minor"/>
      </rPr>
      <t>Nadrzędny system sterowania: moduł sterowania napowietrzaniem, moduł sterowania recyrkulacja wewnętrzną 
Dodanie dodatkowych pomiarów tlenu na poszczególne sekcje napowietrzania (4 sztuki sond, po 2 na reaktor)
Dodanie pomiarów azotu amonowego oraz azotu azotanowego na końcu komory denitryfiakcji każdego z reaktorów (2 sztuki sond jonoselektynych - po 1 sztuce na reaktor)
Dodanie pomiarów gęstości na końcu komory nitryfikacji każdego z reaktorów (2 sztuki, po 1 sztuce na reaktor)
Dodanie napędów elektrycznych do przepustnic powietrza na strefach napowietrzanych reaktorów biologicznych (6 sztuk, po 3 sztuki na reaktor) AUMA
OPCJONALNIE: moduł sterowania dozowaniem kogaulnatu, dodanie pomiaru ortofosforanów na komorze rozdziału przed osadnikami wstępnymi (1 sztuka analizatora wraz z systemem przygotowania próby)
Doposażenie w sprzęt laboratoryjny - spektofotometr oraz mineralizator w celu kalibracji oraz kontroli urządzeń pomiarowych procesowych</t>
    </r>
  </si>
  <si>
    <t>Nowa stacja dozowania PIX 
2 kompletne stanowiska dozowania wykonane z polipropylenu, wyposażone w silnikowe pompy dozujące typu GM oraz osprzęt dodatkowy.
Linia ssawna PE wraz z zaworami odcinającymi, dostarczająca PIX do stanowisk pomp dozujących.
Linie tłoczne 3xPE DN25 dostarczające PIX do reaktora oczyszczalni.
Panele kontrolne stanowisk pomp dozujących.
Usunięcie płytek 30m2
Piaskowanie betonu 40m2
Czyszczenie wewnętrzne zbiornika PIX-u 28m3</t>
  </si>
  <si>
    <t>Wymiana dmuchaw o wydajności każdej minimum 40m3/min. np. promieniowe Aerzen GM 50 L 5szt. lub magnetyczne firmy Sulzer
Wymiana przewodu zbiorczego ze stali nierdzewnej dn 500  [60mb] z odejściami 5 x dn 200 wyposażone w przepsutnice otwierane ręcznie 
Przemienniki częstotliwości dmuchaw np. Danfoss - osobno na każdą dmuchawę
Wymiana okien drewnianych na PCV 7 x [1160x1430]
Wymiana wentylatorów dachowych 3 x DA-250
Malowanie elewacji zew. 200m2
Malowanie ścian wewnątrz budynku 210m2</t>
  </si>
  <si>
    <t xml:space="preserve">Wymiana okien drewnianych na PCV 4 x [1182x1430]
Wymiana gretingów kanałów technologicznych 
Wymiana filtra kołnierzowego dn 80 na filtroodmulnik żwirowy dn 80 
Malowanie elewacji 260m2
Malowanie ścian wewnątrz budynku 200m2
Stacja wapnowania osadu </t>
  </si>
  <si>
    <t>Wymiana zasuw kołnierzowych dn 200 x4
Wymiana zaworów zwrotnych dn 200 x4
Wymiana zasuw kołnierzowych dn 100 x 4
Wymiana zaworów zwrotnych dn 100 x 3
Wymiana zasuw teleskopowych dn 400 x 2 
ARMATURA HAWLE/JAFAR (równoważna jakośc)
Wymiana pomp recyrkulacji Q 60l/s x 4 Sulzer/Flyght
Wymiana pomp os. nadmier. Q 10l/s x 2 Sulzer/Flyght
Wymiana  pompy części pływających Q 20l/s x1 Sulzer/Flyght
Renowacja powierzchni betonowej 80m2
Wymiana barierek 15mb
Wymiana włazu rewizyjnego x 4</t>
  </si>
  <si>
    <t xml:space="preserve">Renowacja powierzchni betonowej korony osadników w pasie o wysokości ok 1,20m [około 200m2] x 2
Wymiana zgarniacza x 2
Wymiana napędu zgarniacza [silnik napędowy, motoreduktor, koło jezdne] x 2
Montaż szczotki elektrycznej do czyszczenia koryta OWR x 2
Malowanie </t>
  </si>
  <si>
    <t>Wymiana zastawek teleskopowych na napływie ZKR/N [600x325] x 2
Piaskowanie betonu 60m2 
Wymiana barierek 30mb</t>
  </si>
  <si>
    <t xml:space="preserve">Piaskowanie betonu 20m2
Wymiana włazu rewizyjnego 1300x800
Wymiana pomp pompujących Q 25l/s x 2 </t>
  </si>
  <si>
    <t>Piaskowanie betonu 20m2
Wymiana włazu rewizyjnego 1500x1000
Wymiana przepływomierza dn 500 np. Endress Hause
Wymiana zasuw odcinających dn 500 x 2
Wymiana redukcji kołnierzowych dn 500/400 L - 700</t>
  </si>
  <si>
    <t>Piaskowanie betonu 20m2
Wymiana barierek 6mb</t>
  </si>
  <si>
    <t>Usunięcie płytek 5m2
Piaskowanie betonu 10m2</t>
  </si>
  <si>
    <t>14. Biuro 
Wymiana instalacji elektrycznej (2 punkty) + 3 oprawy sufitowe
Uzupełnienie ubytków tynku
Gruntowanie i malowanie ścian 36m2
Gruntowanie i malowanie sufitu 9m2
Wymiana drzwi i ościeżnicy 90cm
22. Korytarz
Wymiana inst. Elektr. Wymiana rozdzielni elektrycznej 
Wymiana drzwi przedsionka 1370x2260 (drzwi PCV 2-skrzydłowe ze świetlikiem u góry 1370x810)
Skucie płytek na podłodze 25m2
Uzupełnienie ubytków
Położenie płytek podłogowych 25m2
Tynkowanie gruntowanie i malowanie sufitu 25m2
Tynkowanie gruntowanie, tynk mozaikowy 100m2
Wymiana drzwi i ościeżnicy 90cm
Wykucie otworu drzwiowego, montaż nadproża, montaż drzwi o ościeżnicy 90cm
Montaż klimatyzacji + zasilanie
15. Pomieszczenie sterowni
Demontaż starej wykładziny PCW, demontaż płyty OSB 18m2
Wykonanie nowej posadzki betonowej (likwidacja starych kanałów technologicznych) 18m2
Wykonanie nowej instalacji elektrycznej
Przygotowanie nowych stanowisk do monitorowania systemu AKPiA oczyszczalni: dwa komputery, blat roboczy lub biurka o szer. łącznej 3m, światłowód, 2 fotele, drukarka
Tablica synoptyczna
Nowa wykładzina PCW przemysłowa 20m2
Zbicie tynku 46m2
Tynkowanie gruntowanie i malowanie ścian 46m2
Tynkowanie gruntowanie i malowanie sufitu 20m2
Wymiana drzwi i ościeżnicy 90cm</t>
  </si>
  <si>
    <t>11.Szatnia [2]
Tynkowanie gruntowanie i malowanie ścian 35m2
Tynkowanie gruntowanie i malowanie sufitu 10m2
Skucie płytek na podłodze 10m2
Ułożenie płytek 10m2
nowe szafki na ubrania 12szt
Wymiana drzwi i ościeżnicy 90cm
16. Laboratorium
Malowanie ścian 85m2
Malowanie sufitu 26m2
Skucie płytek 26m2
Położenie płytek 26m2
Wymiana drzwi i ościeżnicy 90cm
Blat laboratoryjny szer. 2m
Okap skrzyniowy przyścienny szer. 2m
Spektofotometr Hach-Lange DR3900
pH-metr Hach-lange
2 x Wagosuszarka techniczna Sartorius MA35M
17/18. WC 
Malowanie ścian 30m2
Malowanie sufitu 5m2
Skucie płytek 5m2
Położenie płytek 5m2
Wymiana drzwi i oscieżnicy 80cm x 2
Nowa toaleta wc i umywalka z baterią 
5. Kotłownia 
Skucie posadzki 25m2
Wylewka samopoziomująca 25m2
Położenie plytek podłogowych 25m2
Tynkowanie gruntowanie i malowanie ścian 65m2
Tynkowanie gruntowanie i malowanie sufitu 25m2
Wymiana drzwi z ościeżnicą 80cm
Wymiana drzwi PCV 2-skrzydłowe 1184x2047</t>
  </si>
  <si>
    <t>6. Kotłownia/pomieszczenie na piec
Skucie posadzki 9m2
Wylewka samopoziomująca 9m2
Położenie plytek podłogowych 9m2
Tynkowanie gruntowanie i malowanie ścian 37m2
Tynkowanie gruntowanie i malowanie sufitu 9m2
Wymiana drzwi z ościeżnicą 80cm
Budynek obsługi z zewnątrz
Wymiana dachu papowego 320m2
Obróbki blacharskie 110m2
Obróbki kominiarskie - 8 kominów 
Wykonanie docieplenia budynku + elewacja 340m2
Przyłącze gazowe wewnątrz budynku, piec gazowy 24kW</t>
  </si>
  <si>
    <r>
      <t xml:space="preserve">Mieszadło zatapialne np. SULZER typ ABS XRW
Stanowisko pompy - prowadnice ze stali nierdzewnej, Pompa zatapialna np. SULZER typ ABS XFP Q- 70m3
Należy zamontować zawór zwrotny oraz zasuwę odcinającą                                                                                  </t>
    </r>
    <r>
      <rPr>
        <b/>
        <sz val="8"/>
        <color rgb="FF00B050"/>
        <rFont val="Calibri"/>
        <family val="2"/>
        <charset val="238"/>
        <scheme val="minor"/>
      </rPr>
      <t xml:space="preserve">Nowa lokalizacja, przy Hali łukowej </t>
    </r>
  </si>
  <si>
    <t>Agregat prądotwórczy (Ob.. 21)</t>
  </si>
  <si>
    <t>Nowy agregat z automatycznym Załączeniem,</t>
  </si>
  <si>
    <t>Uwagi zamawiajacego /zbiorcze/</t>
  </si>
  <si>
    <t>19. Stołówka 
Tynkowanie gruntowanie i malowanie ścian 75m2
Tynkowanie grutnowanie i malowanie sufitu 25m2
Wymiana drzwi PCV 2-skrzydłowe 2020x1420
Wymiana inst. elektrycznej                                                                                                                                    13. Szatnia [1]
Tynkowanie gruntowanie i malowanie ścian 36m2
Tynkowanie gruntowanie i malowanie sufitu 10m2
Skucie płytek na podłodze 10m2
Uzupełnienie ubytków w posadzce
Ułożenie płytek 10m2
Nowe szafki na ubrania 12szt.
Wymiana opraw oświetleniowych 2 szt
Wymiana drzwi i ościeżnicy 90 cm x 2
12. Łazienka 
Tynkowanie gruntowanie i malowanie ścian 30m2
Tynkowanie gruntowanie i malowanie sufitu 10m2
Demontaż i utylizacja starej armatury [wc, 2 x umywalka, 2 x bateria, prysznic]
Nowa armatura
Skucie płytek 17m2
położenie płytek 12m2 podłoga + 5m2 ściany
Wymiana opraw oświetleniowych łazienkowych x2
Wymiana drzwi i ościeżnicy 2 x 70cm łazienkowe 1 x 90cm wewnętrzne</t>
  </si>
  <si>
    <t>Ujete w powyższej tabeli nazwy materiałów i urządzęń, ich typy i pochodzenie podano jako przykładowe. Mają one za zadanie sprecyzowanie oczekiwań jakościowych i technologicznych Zamawiającego i nie są dla Wykonawców wiążące. Zamawiający dopuszcza zastosowanie rozwiązań równoważnych w stosunku do wskazanych. Wykonawca proponując w dokumentacji projektowej rozwiązania równoważne, będzie zobowiązany wykazać, że proponowane rozwiązania spełniają wymagania określone przez Zamawiającego w zakresie standardów jakościowych oraz parametrów technicznych i technologicznych.</t>
  </si>
  <si>
    <t>Zał. nr 1.a do PFU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</si>
</sst>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2"/>
      <color theme="1"/>
      <name val="Calibri"/>
      <family val="2"/>
      <charset val="238"/>
      <scheme val="minor"/>
    </font>
    <font>
      <sz val="11"/>
      <color theme="1"/>
      <name val="Calibri"/>
      <family val="2"/>
      <charset val="238"/>
      <scheme val="minor"/>
    </font>
    <font>
      <sz val="11"/>
      <color theme="1"/>
      <name val="Times New Roman"/>
      <family val="1"/>
      <charset val="238"/>
    </font>
    <font>
      <b/>
      <sz val="10"/>
      <color theme="1"/>
      <name val="Times New Roman"/>
      <family val="1"/>
      <charset val="238"/>
    </font>
    <font>
      <sz val="10"/>
      <color theme="1"/>
      <name val="Times New Roman"/>
      <family val="1"/>
      <charset val="238"/>
    </font>
    <font>
      <b/>
      <sz val="11"/>
      <color theme="1"/>
      <name val="Times New Roman"/>
      <family val="1"/>
      <charset val="238"/>
    </font>
    <font>
      <i/>
      <sz val="8"/>
      <color theme="1"/>
      <name val="Times New Roman"/>
      <family val="1"/>
      <charset val="238"/>
    </font>
    <font>
      <i/>
      <sz val="10"/>
      <color theme="1"/>
      <name val="Times New Roman"/>
      <family val="1"/>
      <charset val="238"/>
    </font>
    <font>
      <b/>
      <sz val="12"/>
      <color theme="1"/>
      <name val="Calibri"/>
      <family val="2"/>
      <charset val="238"/>
      <scheme val="minor"/>
    </font>
    <font>
      <b/>
      <sz val="10"/>
      <color indexed="8"/>
      <name val="Calibri"/>
      <family val="2"/>
      <charset val="238"/>
    </font>
    <font>
      <b/>
      <sz val="10"/>
      <color rgb="FF000000"/>
      <name val="Calibri"/>
      <family val="2"/>
      <charset val="238"/>
      <scheme val="minor"/>
    </font>
    <font>
      <sz val="10"/>
      <color theme="1"/>
      <name val="Calibri"/>
      <family val="2"/>
      <charset val="238"/>
      <scheme val="minor"/>
    </font>
    <font>
      <i/>
      <sz val="10"/>
      <color rgb="FF000000"/>
      <name val="Arial"/>
      <family val="2"/>
      <charset val="238"/>
    </font>
    <font>
      <i/>
      <sz val="9"/>
      <color rgb="FF000000"/>
      <name val="Arial"/>
      <family val="2"/>
      <charset val="238"/>
    </font>
    <font>
      <i/>
      <sz val="8"/>
      <color rgb="FF000000"/>
      <name val="Arial"/>
      <family val="2"/>
      <charset val="238"/>
    </font>
    <font>
      <i/>
      <sz val="10"/>
      <color theme="1"/>
      <name val="Calibri"/>
      <family val="2"/>
      <charset val="238"/>
      <scheme val="minor"/>
    </font>
    <font>
      <sz val="8"/>
      <color theme="1"/>
      <name val="Calibri"/>
      <family val="2"/>
      <charset val="238"/>
      <scheme val="minor"/>
    </font>
    <font>
      <sz val="9"/>
      <color theme="1"/>
      <name val="Calibri"/>
      <family val="2"/>
      <charset val="238"/>
      <scheme val="minor"/>
    </font>
    <font>
      <sz val="9"/>
      <color rgb="FFFF0000"/>
      <name val="Calibri"/>
      <family val="2"/>
      <charset val="238"/>
      <scheme val="minor"/>
    </font>
    <font>
      <sz val="6"/>
      <color theme="1"/>
      <name val="Calibri"/>
      <family val="2"/>
      <charset val="238"/>
      <scheme val="minor"/>
    </font>
    <font>
      <i/>
      <sz val="7"/>
      <color rgb="FF000000"/>
      <name val="Arial"/>
      <family val="2"/>
      <charset val="238"/>
    </font>
    <font>
      <sz val="11"/>
      <color rgb="FF000000"/>
      <name val="Tahoma"/>
      <family val="2"/>
      <charset val="238"/>
    </font>
    <font>
      <sz val="13"/>
      <color rgb="FF000000"/>
      <name val="Tahoma"/>
      <family val="2"/>
      <charset val="238"/>
    </font>
    <font>
      <b/>
      <sz val="13"/>
      <color rgb="FF000000"/>
      <name val="Tahoma-Bold"/>
    </font>
    <font>
      <b/>
      <sz val="11"/>
      <color rgb="FF000000"/>
      <name val="Tahoma-Bold"/>
    </font>
    <font>
      <i/>
      <sz val="12"/>
      <color rgb="FF000000"/>
      <name val="Arial"/>
      <family val="2"/>
      <charset val="238"/>
    </font>
    <font>
      <b/>
      <i/>
      <sz val="8"/>
      <color theme="1"/>
      <name val="Times New Roman"/>
      <family val="1"/>
      <charset val="238"/>
    </font>
    <font>
      <b/>
      <sz val="10"/>
      <color theme="1"/>
      <name val="Calibri"/>
      <family val="2"/>
      <charset val="238"/>
      <scheme val="minor"/>
    </font>
    <font>
      <b/>
      <sz val="9"/>
      <color theme="1"/>
      <name val="Calibri"/>
      <family val="2"/>
      <charset val="238"/>
      <scheme val="minor"/>
    </font>
    <font>
      <b/>
      <sz val="18"/>
      <color theme="1"/>
      <name val="Calibri"/>
      <family val="2"/>
      <charset val="238"/>
      <scheme val="minor"/>
    </font>
    <font>
      <sz val="12"/>
      <name val="Calibri"/>
      <family val="2"/>
      <charset val="238"/>
      <scheme val="minor"/>
    </font>
    <font>
      <sz val="9"/>
      <color rgb="FF00B050"/>
      <name val="Calibri"/>
      <family val="2"/>
      <charset val="238"/>
      <scheme val="minor"/>
    </font>
    <font>
      <i/>
      <strike/>
      <sz val="8"/>
      <color rgb="FFFF0000"/>
      <name val="Arial"/>
      <family val="2"/>
      <charset val="238"/>
    </font>
    <font>
      <sz val="8"/>
      <color rgb="FF00B050"/>
      <name val="Calibri"/>
      <family val="2"/>
      <charset val="238"/>
      <scheme val="minor"/>
    </font>
    <font>
      <b/>
      <sz val="8"/>
      <color rgb="FF00B050"/>
      <name val="Calibri"/>
      <family val="2"/>
      <charset val="238"/>
      <scheme val="minor"/>
    </font>
    <font>
      <sz val="8"/>
      <color rgb="FFFF0000"/>
      <name val="Calibri"/>
      <family val="2"/>
      <charset val="238"/>
      <scheme val="minor"/>
    </font>
    <font>
      <b/>
      <sz val="10"/>
      <color rgb="FF00B050"/>
      <name val="Calibri"/>
      <family val="2"/>
      <charset val="238"/>
      <scheme val="minor"/>
    </font>
    <font>
      <b/>
      <sz val="11"/>
      <color rgb="FFFF0000"/>
      <name val="Calibri"/>
      <family val="2"/>
      <charset val="238"/>
      <scheme val="minor"/>
    </font>
  </fonts>
  <fills count="5">
    <fill>
      <patternFill patternType="none"/>
    </fill>
    <fill>
      <patternFill patternType="gray125"/>
    </fill>
    <fill>
      <patternFill patternType="solid">
        <fgColor rgb="FFD9D9D9"/>
        <bgColor indexed="64"/>
      </patternFill>
    </fill>
    <fill>
      <patternFill patternType="solid">
        <fgColor theme="0"/>
        <bgColor indexed="64"/>
      </patternFill>
    </fill>
    <fill>
      <patternFill patternType="solid">
        <fgColor rgb="FFFFFF9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8"/>
      </top>
      <bottom style="thin">
        <color indexed="8"/>
      </bottom>
      <diagonal/>
    </border>
    <border>
      <left style="medium">
        <color indexed="64"/>
      </left>
      <right/>
      <top style="thin">
        <color indexed="8"/>
      </top>
      <bottom style="thin">
        <color indexed="8"/>
      </bottom>
      <diagonal/>
    </border>
    <border>
      <left style="thin">
        <color indexed="64"/>
      </left>
      <right style="thin">
        <color indexed="64"/>
      </right>
      <top style="thin">
        <color indexed="8"/>
      </top>
      <bottom style="thin">
        <color indexed="8"/>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8"/>
      </bottom>
      <diagonal/>
    </border>
    <border>
      <left/>
      <right style="thin">
        <color indexed="64"/>
      </right>
      <top/>
      <bottom/>
      <diagonal/>
    </border>
    <border>
      <left style="medium">
        <color indexed="64"/>
      </left>
      <right/>
      <top style="thin">
        <color indexed="8"/>
      </top>
      <bottom style="thin">
        <color indexed="64"/>
      </bottom>
      <diagonal/>
    </border>
    <border>
      <left style="medium">
        <color indexed="64"/>
      </left>
      <right style="medium">
        <color indexed="64"/>
      </right>
      <top style="thin">
        <color indexed="8"/>
      </top>
      <bottom style="thin">
        <color indexed="64"/>
      </bottom>
      <diagonal/>
    </border>
    <border>
      <left style="medium">
        <color indexed="64"/>
      </left>
      <right/>
      <top style="thin">
        <color indexed="8"/>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8"/>
      </top>
      <bottom/>
      <diagonal/>
    </border>
    <border>
      <left style="medium">
        <color indexed="64"/>
      </left>
      <right/>
      <top style="thin">
        <color indexed="64"/>
      </top>
      <bottom style="thin">
        <color indexed="8"/>
      </bottom>
      <diagonal/>
    </border>
    <border>
      <left style="medium">
        <color indexed="64"/>
      </left>
      <right style="medium">
        <color indexed="64"/>
      </right>
      <top style="thin">
        <color indexed="64"/>
      </top>
      <bottom style="thin">
        <color indexed="8"/>
      </bottom>
      <diagonal/>
    </border>
  </borders>
  <cellStyleXfs count="1">
    <xf numFmtId="0" fontId="0" fillId="0" borderId="0"/>
  </cellStyleXfs>
  <cellXfs count="98">
    <xf numFmtId="0" fontId="0" fillId="0" borderId="0" xfId="0"/>
    <xf numFmtId="0" fontId="3" fillId="0" borderId="0" xfId="0" applyFont="1" applyAlignment="1">
      <alignment horizontal="right" vertical="center"/>
    </xf>
    <xf numFmtId="0" fontId="1" fillId="0" borderId="0" xfId="0" applyFont="1" applyAlignment="1">
      <alignment vertical="center"/>
    </xf>
    <xf numFmtId="0" fontId="5" fillId="0" borderId="0" xfId="0" applyFont="1" applyAlignment="1">
      <alignment horizontal="center" vertical="center"/>
    </xf>
    <xf numFmtId="0" fontId="7" fillId="0" borderId="0" xfId="0" applyFont="1" applyAlignment="1">
      <alignment horizontal="justify" vertical="center"/>
    </xf>
    <xf numFmtId="0" fontId="2" fillId="0" borderId="0" xfId="0" applyFont="1" applyAlignment="1">
      <alignment vertical="center"/>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9" fillId="0" borderId="2" xfId="0" applyFont="1" applyBorder="1" applyAlignment="1">
      <alignment horizontal="justify" vertical="center" wrapText="1"/>
    </xf>
    <xf numFmtId="0" fontId="11" fillId="0" borderId="0" xfId="0" applyFont="1" applyAlignment="1">
      <alignment vertical="center" wrapText="1"/>
    </xf>
    <xf numFmtId="0" fontId="11" fillId="0" borderId="0" xfId="0" applyFont="1" applyAlignment="1">
      <alignment vertical="center"/>
    </xf>
    <xf numFmtId="0" fontId="9" fillId="0" borderId="3" xfId="0" applyFont="1" applyBorder="1" applyAlignment="1">
      <alignment horizontal="center" vertical="center"/>
    </xf>
    <xf numFmtId="0" fontId="0" fillId="0" borderId="0" xfId="0" applyAlignment="1">
      <alignment vertical="center"/>
    </xf>
    <xf numFmtId="0" fontId="0" fillId="0" borderId="0" xfId="0" applyAlignment="1">
      <alignment vertical="center" wrapText="1"/>
    </xf>
    <xf numFmtId="0" fontId="8" fillId="0" borderId="0" xfId="0" applyFont="1" applyAlignment="1">
      <alignment vertical="center"/>
    </xf>
    <xf numFmtId="0" fontId="9" fillId="3" borderId="2" xfId="0" applyFont="1" applyFill="1" applyBorder="1" applyAlignment="1">
      <alignment horizontal="justify" vertical="center" wrapText="1"/>
    </xf>
    <xf numFmtId="0" fontId="9" fillId="3" borderId="2" xfId="0" applyFont="1" applyFill="1" applyBorder="1" applyAlignment="1">
      <alignment horizontal="justify" vertical="center"/>
    </xf>
    <xf numFmtId="0" fontId="17" fillId="0" borderId="0" xfId="0" applyFont="1" applyAlignment="1">
      <alignment vertical="center"/>
    </xf>
    <xf numFmtId="0" fontId="18" fillId="4" borderId="0" xfId="0" applyFont="1" applyFill="1" applyAlignment="1">
      <alignment vertical="center" wrapText="1"/>
    </xf>
    <xf numFmtId="0" fontId="11" fillId="0" borderId="1" xfId="0" applyFont="1" applyBorder="1" applyAlignment="1">
      <alignment vertical="center" wrapText="1"/>
    </xf>
    <xf numFmtId="0" fontId="11" fillId="0" borderId="1" xfId="0" applyFont="1" applyBorder="1" applyAlignment="1">
      <alignment vertical="center"/>
    </xf>
    <xf numFmtId="0" fontId="11" fillId="0" borderId="1" xfId="0" applyFont="1" applyBorder="1" applyAlignment="1">
      <alignment horizontal="center" vertical="center"/>
    </xf>
    <xf numFmtId="0" fontId="14" fillId="0" borderId="1" xfId="0" applyFont="1" applyBorder="1" applyAlignment="1">
      <alignment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xf>
    <xf numFmtId="0" fontId="11" fillId="0" borderId="1" xfId="0" applyFont="1" applyBorder="1" applyAlignment="1">
      <alignment horizontal="left" vertical="center" wrapText="1"/>
    </xf>
    <xf numFmtId="0" fontId="19" fillId="0" borderId="1" xfId="0" applyFont="1" applyBorder="1" applyAlignment="1">
      <alignment vertical="center" wrapText="1"/>
    </xf>
    <xf numFmtId="0" fontId="13" fillId="0" borderId="1" xfId="0" applyFont="1" applyBorder="1" applyAlignment="1">
      <alignment vertical="center" wrapText="1"/>
    </xf>
    <xf numFmtId="0" fontId="16" fillId="0" borderId="1" xfId="0" applyFont="1" applyBorder="1" applyAlignment="1">
      <alignment horizontal="center" vertical="center" wrapText="1"/>
    </xf>
    <xf numFmtId="0" fontId="12" fillId="0" borderId="1" xfId="0" applyFont="1" applyBorder="1" applyAlignment="1">
      <alignment vertical="center" wrapText="1"/>
    </xf>
    <xf numFmtId="0" fontId="15"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6" fillId="0" borderId="1" xfId="0" applyFont="1" applyBorder="1" applyAlignment="1">
      <alignment vertical="center" wrapText="1"/>
    </xf>
    <xf numFmtId="0" fontId="20" fillId="0" borderId="1" xfId="0" applyFont="1" applyBorder="1" applyAlignment="1">
      <alignment vertical="center" wrapText="1"/>
    </xf>
    <xf numFmtId="0" fontId="21" fillId="0" borderId="0" xfId="0" applyFont="1"/>
    <xf numFmtId="0" fontId="22" fillId="0" borderId="0" xfId="0" applyFont="1"/>
    <xf numFmtId="0" fontId="23" fillId="0" borderId="0" xfId="0" applyFont="1"/>
    <xf numFmtId="0" fontId="24" fillId="0" borderId="0" xfId="0" applyFont="1"/>
    <xf numFmtId="0" fontId="9" fillId="0" borderId="1" xfId="0" applyFont="1" applyBorder="1" applyAlignment="1">
      <alignment horizontal="justify" vertical="center" wrapText="1"/>
    </xf>
    <xf numFmtId="0" fontId="26" fillId="0" borderId="1" xfId="0" applyFont="1" applyBorder="1" applyAlignment="1">
      <alignment horizontal="center" vertical="center" wrapText="1"/>
    </xf>
    <xf numFmtId="0" fontId="28" fillId="0" borderId="0" xfId="0" applyFont="1" applyAlignment="1">
      <alignment vertical="center"/>
    </xf>
    <xf numFmtId="0" fontId="11" fillId="3" borderId="1" xfId="0" applyFont="1" applyFill="1" applyBorder="1" applyAlignment="1">
      <alignment horizontal="center" vertical="center"/>
    </xf>
    <xf numFmtId="0" fontId="27" fillId="3" borderId="1" xfId="0" applyFont="1" applyFill="1" applyBorder="1" applyAlignment="1">
      <alignment horizontal="center" vertical="center"/>
    </xf>
    <xf numFmtId="0" fontId="29" fillId="0" borderId="0" xfId="0" applyFont="1" applyAlignment="1">
      <alignment vertical="center" wrapText="1"/>
    </xf>
    <xf numFmtId="0" fontId="18" fillId="3" borderId="0" xfId="0" applyFont="1" applyFill="1" applyAlignment="1">
      <alignment vertical="center" wrapText="1"/>
    </xf>
    <xf numFmtId="0" fontId="18" fillId="3" borderId="1" xfId="0" applyFont="1" applyFill="1" applyBorder="1" applyAlignment="1">
      <alignment vertical="center" wrapText="1"/>
    </xf>
    <xf numFmtId="0" fontId="30" fillId="3" borderId="0" xfId="0" applyFont="1" applyFill="1" applyAlignment="1">
      <alignment horizontal="center" vertical="center" wrapText="1"/>
    </xf>
    <xf numFmtId="0" fontId="10" fillId="0" borderId="4" xfId="0" applyFont="1" applyBorder="1" applyAlignment="1">
      <alignment vertical="center"/>
    </xf>
    <xf numFmtId="0" fontId="16" fillId="0" borderId="1" xfId="0" applyFont="1" applyBorder="1" applyAlignment="1">
      <alignment horizontal="left" vertical="center" wrapText="1"/>
    </xf>
    <xf numFmtId="0" fontId="17" fillId="0" borderId="5" xfId="0" applyFont="1" applyBorder="1" applyAlignment="1">
      <alignment vertical="center"/>
    </xf>
    <xf numFmtId="0" fontId="28" fillId="0" borderId="5" xfId="0" applyFont="1" applyBorder="1" applyAlignment="1">
      <alignment vertical="center"/>
    </xf>
    <xf numFmtId="0" fontId="32" fillId="0" borderId="1" xfId="0" applyFont="1" applyBorder="1" applyAlignment="1">
      <alignment vertical="center" wrapText="1"/>
    </xf>
    <xf numFmtId="0" fontId="27" fillId="0" borderId="1" xfId="0" applyFont="1" applyBorder="1" applyAlignment="1">
      <alignment horizontal="center" vertical="center" wrapText="1"/>
    </xf>
    <xf numFmtId="0" fontId="25" fillId="3" borderId="0" xfId="0" applyFont="1" applyFill="1"/>
    <xf numFmtId="0" fontId="5" fillId="0" borderId="1" xfId="0" applyFont="1" applyBorder="1" applyAlignment="1">
      <alignment horizontal="left" vertical="center" wrapText="1"/>
    </xf>
    <xf numFmtId="0" fontId="17" fillId="3" borderId="1" xfId="0" applyFont="1" applyFill="1" applyBorder="1" applyAlignment="1">
      <alignment horizontal="center" vertical="center" wrapText="1"/>
    </xf>
    <xf numFmtId="0" fontId="33" fillId="3" borderId="8" xfId="0" applyFont="1" applyFill="1" applyBorder="1" applyAlignment="1">
      <alignment vertical="center" wrapText="1"/>
    </xf>
    <xf numFmtId="0" fontId="33" fillId="3" borderId="6" xfId="0" applyFont="1" applyFill="1" applyBorder="1" applyAlignment="1">
      <alignment vertical="center" wrapText="1"/>
    </xf>
    <xf numFmtId="0" fontId="33" fillId="3" borderId="7" xfId="0" applyFont="1" applyFill="1" applyBorder="1" applyAlignment="1">
      <alignment vertical="center" wrapText="1"/>
    </xf>
    <xf numFmtId="0" fontId="36" fillId="3" borderId="1" xfId="0" applyFont="1" applyFill="1" applyBorder="1" applyAlignment="1">
      <alignment horizontal="center" vertical="center" wrapText="1"/>
    </xf>
    <xf numFmtId="0" fontId="33" fillId="0" borderId="11" xfId="0" applyFont="1" applyBorder="1" applyAlignment="1">
      <alignment horizontal="left" vertical="center" wrapText="1"/>
    </xf>
    <xf numFmtId="0" fontId="33" fillId="3" borderId="1" xfId="0" applyFont="1" applyFill="1" applyBorder="1" applyAlignment="1">
      <alignment vertical="center" wrapText="1"/>
    </xf>
    <xf numFmtId="0" fontId="35" fillId="3" borderId="1" xfId="0" applyFont="1" applyFill="1" applyBorder="1" applyAlignment="1">
      <alignment vertical="center" wrapText="1"/>
    </xf>
    <xf numFmtId="0" fontId="31" fillId="3" borderId="1" xfId="0" applyFont="1" applyFill="1" applyBorder="1" applyAlignment="1">
      <alignment vertical="center" wrapText="1"/>
    </xf>
    <xf numFmtId="0" fontId="9" fillId="0" borderId="12" xfId="0" applyFont="1" applyBorder="1" applyAlignment="1">
      <alignment horizontal="center" vertical="center"/>
    </xf>
    <xf numFmtId="0" fontId="9" fillId="0" borderId="13" xfId="0" applyFont="1" applyBorder="1" applyAlignment="1">
      <alignment horizontal="justify" vertical="center" wrapText="1"/>
    </xf>
    <xf numFmtId="0" fontId="9" fillId="0" borderId="14" xfId="0" applyFont="1" applyBorder="1" applyAlignment="1">
      <alignment horizontal="center" vertical="center"/>
    </xf>
    <xf numFmtId="0" fontId="27" fillId="0" borderId="1" xfId="0" applyFont="1" applyBorder="1" applyAlignment="1">
      <alignment horizontal="center" vertical="center"/>
    </xf>
    <xf numFmtId="0" fontId="11" fillId="0" borderId="8" xfId="0" applyFont="1" applyBorder="1" applyAlignment="1">
      <alignment horizontal="left" vertical="top"/>
    </xf>
    <xf numFmtId="0" fontId="11" fillId="0" borderId="6" xfId="0" applyFont="1" applyBorder="1" applyAlignment="1">
      <alignment horizontal="left" vertical="top"/>
    </xf>
    <xf numFmtId="0" fontId="11" fillId="0" borderId="5" xfId="0" applyFont="1" applyBorder="1" applyAlignment="1">
      <alignment horizontal="left" vertical="top"/>
    </xf>
    <xf numFmtId="0" fontId="11" fillId="0" borderId="7" xfId="0" applyFont="1" applyBorder="1" applyAlignment="1">
      <alignment horizontal="left" vertical="top"/>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33" fillId="3" borderId="8" xfId="0" applyFont="1" applyFill="1" applyBorder="1" applyAlignment="1">
      <alignment vertical="center" wrapText="1"/>
    </xf>
    <xf numFmtId="0" fontId="33" fillId="3" borderId="6" xfId="0" applyFont="1" applyFill="1" applyBorder="1" applyAlignment="1">
      <alignment vertical="center" wrapText="1"/>
    </xf>
    <xf numFmtId="0" fontId="37" fillId="0" borderId="0" xfId="0" applyFont="1" applyAlignment="1">
      <alignment horizontal="left" vertical="center" wrapText="1"/>
    </xf>
    <xf numFmtId="0" fontId="14" fillId="0" borderId="8" xfId="0" applyFont="1" applyBorder="1" applyAlignment="1">
      <alignment horizontal="left" vertical="top" wrapText="1"/>
    </xf>
    <xf numFmtId="0" fontId="14" fillId="0" borderId="6" xfId="0" applyFont="1" applyBorder="1" applyAlignment="1">
      <alignment horizontal="left" vertical="top" wrapText="1"/>
    </xf>
    <xf numFmtId="0" fontId="14" fillId="0" borderId="7" xfId="0" applyFont="1" applyBorder="1" applyAlignment="1">
      <alignment horizontal="left" vertical="top" wrapText="1"/>
    </xf>
    <xf numFmtId="0" fontId="20" fillId="0" borderId="8" xfId="0" applyFont="1" applyBorder="1" applyAlignment="1">
      <alignment horizontal="left" vertical="top" wrapText="1"/>
    </xf>
    <xf numFmtId="0" fontId="20" fillId="0" borderId="6" xfId="0" applyFont="1" applyBorder="1" applyAlignment="1">
      <alignment horizontal="left" vertical="top" wrapText="1"/>
    </xf>
    <xf numFmtId="0" fontId="20" fillId="0" borderId="7" xfId="0" applyFont="1" applyBorder="1" applyAlignment="1">
      <alignment horizontal="left" vertical="top" wrapText="1"/>
    </xf>
    <xf numFmtId="0" fontId="2" fillId="0" borderId="0" xfId="0" applyFont="1" applyAlignment="1">
      <alignment horizontal="right" vertical="center"/>
    </xf>
    <xf numFmtId="0" fontId="4" fillId="2" borderId="1" xfId="0" applyFont="1" applyFill="1" applyBorder="1" applyAlignment="1">
      <alignment horizontal="center" vertical="center"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0" fontId="9" fillId="3" borderId="16" xfId="0" applyFont="1" applyFill="1" applyBorder="1" applyAlignment="1">
      <alignment horizontal="justify" vertical="center" wrapText="1"/>
    </xf>
    <xf numFmtId="0" fontId="2" fillId="0" borderId="8" xfId="0" applyFont="1" applyBorder="1" applyAlignment="1">
      <alignment horizontal="center" vertical="center" wrapText="1"/>
    </xf>
    <xf numFmtId="0" fontId="12" fillId="0" borderId="8" xfId="0" applyFont="1" applyBorder="1" applyAlignment="1">
      <alignment vertical="center" wrapText="1"/>
    </xf>
    <xf numFmtId="0" fontId="12" fillId="0" borderId="8" xfId="0" applyFont="1" applyBorder="1" applyAlignment="1">
      <alignment vertical="center"/>
    </xf>
    <xf numFmtId="0" fontId="11" fillId="0" borderId="8" xfId="0" applyFont="1" applyBorder="1" applyAlignment="1">
      <alignment horizontal="center" vertical="center"/>
    </xf>
    <xf numFmtId="0" fontId="9" fillId="0" borderId="15" xfId="0" applyFont="1" applyBorder="1" applyAlignment="1">
      <alignment horizontal="center" vertical="center"/>
    </xf>
    <xf numFmtId="0" fontId="9" fillId="0" borderId="8" xfId="0" applyFont="1" applyBorder="1" applyAlignment="1">
      <alignment horizontal="left" vertical="top" wrapText="1"/>
    </xf>
    <xf numFmtId="0" fontId="9" fillId="0" borderId="17" xfId="0" applyFont="1" applyBorder="1" applyAlignment="1">
      <alignment horizontal="center" vertical="center"/>
    </xf>
    <xf numFmtId="0" fontId="9" fillId="0" borderId="18" xfId="0" applyFont="1" applyBorder="1" applyAlignment="1">
      <alignment horizontal="justify" vertical="center" wrapText="1"/>
    </xf>
  </cellXfs>
  <cellStyles count="1">
    <cellStyle name="Normalny" xfId="0" builtinId="0"/>
  </cellStyles>
  <dxfs count="0"/>
  <tableStyles count="0" defaultTableStyle="TableStyleMedium2" defaultPivotStyle="PivotStyleLight16"/>
  <colors>
    <mruColors>
      <color rgb="FFFF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11"/>
  <sheetViews>
    <sheetView tabSelected="1" view="pageBreakPreview" topLeftCell="A15" zoomScaleNormal="70" zoomScaleSheetLayoutView="100" workbookViewId="0">
      <selection activeCell="A17" sqref="A17:J17"/>
    </sheetView>
  </sheetViews>
  <sheetFormatPr defaultRowHeight="15.75" outlineLevelRow="1" outlineLevelCol="1"/>
  <cols>
    <col min="1" max="1" width="6.125" style="14" customWidth="1"/>
    <col min="2" max="2" width="40" style="15" customWidth="1"/>
    <col min="3" max="5" width="9" style="14" hidden="1" customWidth="1" outlineLevel="1"/>
    <col min="6" max="6" width="43" style="11" customWidth="1" collapsed="1"/>
    <col min="7" max="7" width="29.875" style="12" customWidth="1"/>
    <col min="8" max="8" width="27.875" style="12" customWidth="1"/>
    <col min="9" max="9" width="22.875" style="12" customWidth="1"/>
    <col min="10" max="10" width="42.625" style="20" customWidth="1"/>
    <col min="11" max="22" width="9" style="19"/>
    <col min="23" max="16384" width="9" style="14"/>
  </cols>
  <sheetData>
    <row r="1" spans="1:22" hidden="1">
      <c r="J1" s="46"/>
    </row>
    <row r="2" spans="1:22" hidden="1">
      <c r="A2" s="85"/>
      <c r="B2" s="85"/>
      <c r="C2" s="85"/>
      <c r="D2" s="85"/>
      <c r="E2" s="85"/>
      <c r="J2" s="46"/>
    </row>
    <row r="3" spans="1:22" hidden="1">
      <c r="A3" s="1"/>
      <c r="J3" s="46"/>
    </row>
    <row r="4" spans="1:22" hidden="1">
      <c r="A4" s="1"/>
      <c r="J4" s="46"/>
    </row>
    <row r="5" spans="1:22" ht="23.25">
      <c r="A5" s="3"/>
      <c r="F5" s="45" t="s">
        <v>75</v>
      </c>
      <c r="J5" s="48" t="s">
        <v>105</v>
      </c>
    </row>
    <row r="6" spans="1:22" ht="25.5">
      <c r="A6" s="86" t="s">
        <v>0</v>
      </c>
      <c r="B6" s="86" t="s">
        <v>1</v>
      </c>
      <c r="C6" s="9" t="s">
        <v>2</v>
      </c>
      <c r="D6" s="86" t="s">
        <v>3</v>
      </c>
      <c r="E6" s="9" t="s">
        <v>4</v>
      </c>
      <c r="F6" s="21"/>
      <c r="G6" s="22"/>
      <c r="H6" s="22"/>
      <c r="I6" s="22"/>
      <c r="J6" s="47"/>
      <c r="K6" s="51"/>
    </row>
    <row r="7" spans="1:22">
      <c r="A7" s="86"/>
      <c r="B7" s="86"/>
      <c r="C7" s="9" t="s">
        <v>5</v>
      </c>
      <c r="D7" s="86"/>
      <c r="E7" s="9" t="s">
        <v>6</v>
      </c>
      <c r="F7" s="21"/>
      <c r="G7" s="43" t="s">
        <v>10</v>
      </c>
      <c r="H7" s="43" t="s">
        <v>8</v>
      </c>
      <c r="I7" s="43" t="s">
        <v>9</v>
      </c>
      <c r="J7" s="61" t="s">
        <v>102</v>
      </c>
      <c r="K7" s="51"/>
    </row>
    <row r="8" spans="1:22">
      <c r="A8" s="6">
        <v>1</v>
      </c>
      <c r="B8" s="6">
        <v>2</v>
      </c>
      <c r="C8" s="6">
        <v>3</v>
      </c>
      <c r="D8" s="6">
        <v>4</v>
      </c>
      <c r="E8" s="6">
        <v>5</v>
      </c>
      <c r="F8" s="25">
        <v>3</v>
      </c>
      <c r="G8" s="23">
        <v>4</v>
      </c>
      <c r="H8" s="23">
        <v>5</v>
      </c>
      <c r="I8" s="23">
        <v>6</v>
      </c>
      <c r="J8" s="57">
        <v>7</v>
      </c>
      <c r="K8" s="51"/>
    </row>
    <row r="9" spans="1:22" s="16" customFormat="1" ht="135">
      <c r="A9" s="13">
        <v>1</v>
      </c>
      <c r="B9" s="10" t="s">
        <v>59</v>
      </c>
      <c r="C9" s="41"/>
      <c r="D9" s="41"/>
      <c r="E9" s="41"/>
      <c r="F9" s="34" t="s">
        <v>63</v>
      </c>
      <c r="G9" s="44"/>
      <c r="H9" s="44"/>
      <c r="I9" s="44"/>
      <c r="J9" s="62" t="s">
        <v>77</v>
      </c>
      <c r="K9" s="52"/>
      <c r="L9" s="42"/>
      <c r="M9" s="42"/>
      <c r="N9" s="42"/>
      <c r="O9" s="42"/>
      <c r="P9" s="42"/>
      <c r="Q9" s="42"/>
      <c r="R9" s="42"/>
      <c r="S9" s="42"/>
      <c r="T9" s="42"/>
      <c r="U9" s="42"/>
      <c r="V9" s="42"/>
    </row>
    <row r="10" spans="1:22" ht="56.25">
      <c r="A10" s="13">
        <f t="shared" ref="A10:A12" si="0">A9+1</f>
        <v>2</v>
      </c>
      <c r="B10" s="10" t="s">
        <v>60</v>
      </c>
      <c r="C10" s="6"/>
      <c r="D10" s="6"/>
      <c r="E10" s="6"/>
      <c r="F10" s="21" t="s">
        <v>64</v>
      </c>
      <c r="G10" s="43"/>
      <c r="H10" s="43"/>
      <c r="I10" s="43"/>
      <c r="J10" s="63" t="s">
        <v>99</v>
      </c>
      <c r="K10" s="51"/>
    </row>
    <row r="11" spans="1:22" ht="56.25">
      <c r="A11" s="13">
        <f t="shared" si="0"/>
        <v>3</v>
      </c>
      <c r="B11" s="10" t="s">
        <v>61</v>
      </c>
      <c r="C11" s="6"/>
      <c r="D11" s="6"/>
      <c r="E11" s="6"/>
      <c r="F11" s="21" t="s">
        <v>26</v>
      </c>
      <c r="G11" s="43"/>
      <c r="H11" s="43" t="s">
        <v>27</v>
      </c>
      <c r="I11" s="43"/>
      <c r="J11" s="63" t="s">
        <v>78</v>
      </c>
      <c r="K11" s="51"/>
    </row>
    <row r="12" spans="1:22" ht="78.75">
      <c r="A12" s="13">
        <f t="shared" si="0"/>
        <v>4</v>
      </c>
      <c r="B12" s="10" t="s">
        <v>62</v>
      </c>
      <c r="C12" s="7"/>
      <c r="D12" s="7"/>
      <c r="E12" s="7"/>
      <c r="F12" s="53" t="s">
        <v>7</v>
      </c>
      <c r="G12" s="23" t="s">
        <v>39</v>
      </c>
      <c r="H12" s="24" t="s">
        <v>41</v>
      </c>
      <c r="I12" s="25" t="s">
        <v>40</v>
      </c>
      <c r="J12" s="63" t="s">
        <v>79</v>
      </c>
      <c r="K12" s="51"/>
    </row>
    <row r="13" spans="1:22">
      <c r="A13" s="13">
        <f>A12+1</f>
        <v>5</v>
      </c>
      <c r="B13" s="49" t="s">
        <v>28</v>
      </c>
      <c r="C13" s="7"/>
      <c r="D13" s="7"/>
      <c r="E13" s="7"/>
      <c r="F13" s="54" t="s">
        <v>15</v>
      </c>
      <c r="G13" s="22" t="s">
        <v>12</v>
      </c>
      <c r="H13" s="26" t="s">
        <v>11</v>
      </c>
      <c r="I13" s="23" t="s">
        <v>11</v>
      </c>
      <c r="J13" s="63" t="s">
        <v>82</v>
      </c>
      <c r="K13" s="51"/>
    </row>
    <row r="14" spans="1:22" s="16" customFormat="1" ht="135" outlineLevel="1">
      <c r="A14" s="13">
        <f t="shared" ref="A14:A29" si="1">A13+1</f>
        <v>6</v>
      </c>
      <c r="B14" s="10" t="s">
        <v>29</v>
      </c>
      <c r="C14" s="7"/>
      <c r="D14" s="7"/>
      <c r="E14" s="7"/>
      <c r="F14" s="50" t="s">
        <v>76</v>
      </c>
      <c r="G14" s="21" t="s">
        <v>14</v>
      </c>
      <c r="H14" s="27" t="s">
        <v>13</v>
      </c>
      <c r="I14" s="28" t="s">
        <v>42</v>
      </c>
      <c r="J14" s="63" t="s">
        <v>80</v>
      </c>
      <c r="K14" s="51"/>
      <c r="L14" s="19"/>
      <c r="M14" s="19"/>
      <c r="N14" s="19"/>
      <c r="O14" s="19"/>
      <c r="P14" s="19"/>
      <c r="Q14" s="19"/>
      <c r="R14" s="19"/>
      <c r="S14" s="19"/>
      <c r="T14" s="19"/>
      <c r="U14" s="19"/>
      <c r="V14" s="19"/>
    </row>
    <row r="15" spans="1:22" ht="101.25">
      <c r="A15" s="13">
        <f t="shared" si="1"/>
        <v>7</v>
      </c>
      <c r="B15" s="10" t="s">
        <v>30</v>
      </c>
      <c r="C15" s="7"/>
      <c r="D15" s="7"/>
      <c r="E15" s="7"/>
      <c r="F15" s="29" t="s">
        <v>81</v>
      </c>
      <c r="G15" s="29" t="s">
        <v>25</v>
      </c>
      <c r="H15" s="30" t="s">
        <v>43</v>
      </c>
      <c r="I15" s="23" t="s">
        <v>16</v>
      </c>
      <c r="J15" s="63" t="s">
        <v>83</v>
      </c>
      <c r="K15" s="51"/>
    </row>
    <row r="16" spans="1:22">
      <c r="A16" s="66">
        <f t="shared" si="1"/>
        <v>8</v>
      </c>
      <c r="B16" s="67" t="s">
        <v>31</v>
      </c>
      <c r="C16" s="7"/>
      <c r="D16" s="7"/>
      <c r="E16" s="7"/>
      <c r="F16" s="25" t="s">
        <v>15</v>
      </c>
      <c r="G16" s="29"/>
      <c r="H16" s="23"/>
      <c r="I16" s="23"/>
      <c r="J16" s="63" t="s">
        <v>82</v>
      </c>
      <c r="K16" s="51"/>
    </row>
    <row r="17" spans="1:11" ht="399.75" customHeight="1">
      <c r="A17" s="96">
        <f t="shared" si="1"/>
        <v>9</v>
      </c>
      <c r="B17" s="97" t="s">
        <v>50</v>
      </c>
      <c r="C17" s="7"/>
      <c r="D17" s="7"/>
      <c r="E17" s="7"/>
      <c r="F17" s="35" t="s">
        <v>84</v>
      </c>
      <c r="G17" s="35" t="s">
        <v>44</v>
      </c>
      <c r="H17" s="35" t="s">
        <v>45</v>
      </c>
      <c r="I17" s="23" t="s">
        <v>16</v>
      </c>
      <c r="J17" s="63" t="s">
        <v>85</v>
      </c>
      <c r="K17" s="51"/>
    </row>
    <row r="18" spans="1:11" ht="123.75">
      <c r="A18" s="13">
        <f t="shared" si="1"/>
        <v>10</v>
      </c>
      <c r="B18" s="17" t="s">
        <v>34</v>
      </c>
      <c r="C18" s="8"/>
      <c r="D18" s="8"/>
      <c r="E18" s="8"/>
      <c r="F18" s="31" t="s">
        <v>23</v>
      </c>
      <c r="G18" s="31" t="s">
        <v>24</v>
      </c>
      <c r="H18" s="23" t="s">
        <v>18</v>
      </c>
      <c r="I18" s="23" t="s">
        <v>18</v>
      </c>
      <c r="J18" s="63" t="s">
        <v>86</v>
      </c>
      <c r="K18" s="51"/>
    </row>
    <row r="19" spans="1:11" ht="112.5">
      <c r="A19" s="13">
        <f t="shared" si="1"/>
        <v>11</v>
      </c>
      <c r="B19" s="17" t="s">
        <v>51</v>
      </c>
      <c r="C19" s="8"/>
      <c r="D19" s="8"/>
      <c r="E19" s="8"/>
      <c r="F19" s="31" t="s">
        <v>7</v>
      </c>
      <c r="G19" s="31" t="s">
        <v>21</v>
      </c>
      <c r="H19" s="23" t="s">
        <v>22</v>
      </c>
      <c r="I19" s="23"/>
      <c r="J19" s="63" t="s">
        <v>87</v>
      </c>
      <c r="K19" s="51"/>
    </row>
    <row r="20" spans="1:11" ht="67.5">
      <c r="A20" s="13">
        <f t="shared" si="1"/>
        <v>12</v>
      </c>
      <c r="B20" s="17" t="s">
        <v>36</v>
      </c>
      <c r="C20" s="8"/>
      <c r="D20" s="8"/>
      <c r="E20" s="8"/>
      <c r="F20" s="32" t="s">
        <v>37</v>
      </c>
      <c r="G20" s="33" t="s">
        <v>38</v>
      </c>
      <c r="H20" s="23" t="s">
        <v>16</v>
      </c>
      <c r="I20" s="23" t="s">
        <v>16</v>
      </c>
      <c r="J20" s="63" t="s">
        <v>88</v>
      </c>
      <c r="K20" s="51"/>
    </row>
    <row r="21" spans="1:11" ht="51">
      <c r="A21" s="13">
        <f t="shared" si="1"/>
        <v>13</v>
      </c>
      <c r="B21" s="17" t="s">
        <v>35</v>
      </c>
      <c r="C21" s="8"/>
      <c r="D21" s="8"/>
      <c r="E21" s="8"/>
      <c r="F21" s="32" t="s">
        <v>46</v>
      </c>
      <c r="G21" s="33" t="s">
        <v>11</v>
      </c>
      <c r="H21" s="25" t="s">
        <v>47</v>
      </c>
      <c r="I21" s="23" t="s">
        <v>11</v>
      </c>
      <c r="J21" s="64" t="s">
        <v>49</v>
      </c>
      <c r="K21" s="51"/>
    </row>
    <row r="22" spans="1:11" ht="135">
      <c r="A22" s="13">
        <f t="shared" si="1"/>
        <v>14</v>
      </c>
      <c r="B22" s="17" t="s">
        <v>52</v>
      </c>
      <c r="C22" s="8"/>
      <c r="D22" s="8"/>
      <c r="E22" s="8"/>
      <c r="F22" s="32" t="s">
        <v>26</v>
      </c>
      <c r="G22" s="33"/>
      <c r="H22" s="23" t="s">
        <v>27</v>
      </c>
      <c r="I22" s="23"/>
      <c r="J22" s="63" t="s">
        <v>89</v>
      </c>
      <c r="K22" s="51"/>
    </row>
    <row r="23" spans="1:11" ht="78.75">
      <c r="A23" s="13">
        <f t="shared" si="1"/>
        <v>15</v>
      </c>
      <c r="B23" s="17" t="s">
        <v>33</v>
      </c>
      <c r="C23" s="8"/>
      <c r="D23" s="8"/>
      <c r="E23" s="8"/>
      <c r="F23" s="21" t="s">
        <v>17</v>
      </c>
      <c r="G23" s="23" t="s">
        <v>18</v>
      </c>
      <c r="H23" s="23" t="s">
        <v>18</v>
      </c>
      <c r="I23" s="23" t="s">
        <v>18</v>
      </c>
      <c r="J23" s="63" t="s">
        <v>90</v>
      </c>
      <c r="K23" s="51"/>
    </row>
    <row r="24" spans="1:11" ht="33.75">
      <c r="A24" s="13">
        <f t="shared" si="1"/>
        <v>16</v>
      </c>
      <c r="B24" s="18" t="s">
        <v>32</v>
      </c>
      <c r="C24" s="8"/>
      <c r="D24" s="8"/>
      <c r="E24" s="8"/>
      <c r="F24" s="31" t="s">
        <v>17</v>
      </c>
      <c r="G24" s="23" t="s">
        <v>18</v>
      </c>
      <c r="H24" s="23" t="s">
        <v>18</v>
      </c>
      <c r="I24" s="23" t="s">
        <v>18</v>
      </c>
      <c r="J24" s="63" t="s">
        <v>91</v>
      </c>
      <c r="K24" s="51"/>
    </row>
    <row r="25" spans="1:11" ht="36" customHeight="1">
      <c r="A25" s="13">
        <f t="shared" si="1"/>
        <v>17</v>
      </c>
      <c r="B25" s="17" t="s">
        <v>48</v>
      </c>
      <c r="C25" s="8"/>
      <c r="D25" s="8"/>
      <c r="E25" s="8"/>
      <c r="F25" s="31" t="s">
        <v>19</v>
      </c>
      <c r="G25" s="23" t="s">
        <v>18</v>
      </c>
      <c r="H25" s="23" t="s">
        <v>18</v>
      </c>
      <c r="I25" s="23" t="s">
        <v>18</v>
      </c>
      <c r="J25" s="63" t="s">
        <v>92</v>
      </c>
      <c r="K25" s="51"/>
    </row>
    <row r="26" spans="1:11" ht="56.25">
      <c r="A26" s="13">
        <f t="shared" si="1"/>
        <v>18</v>
      </c>
      <c r="B26" s="40" t="s">
        <v>53</v>
      </c>
      <c r="C26" s="7"/>
      <c r="D26" s="7"/>
      <c r="E26" s="7"/>
      <c r="F26" s="29" t="s">
        <v>54</v>
      </c>
      <c r="G26" s="35"/>
      <c r="H26" s="24" t="s">
        <v>55</v>
      </c>
      <c r="I26" s="23"/>
      <c r="J26" s="63" t="s">
        <v>93</v>
      </c>
      <c r="K26" s="51"/>
    </row>
    <row r="27" spans="1:11" ht="22.5">
      <c r="A27" s="13">
        <f t="shared" si="1"/>
        <v>19</v>
      </c>
      <c r="B27" s="10" t="s">
        <v>56</v>
      </c>
      <c r="C27" s="7"/>
      <c r="D27" s="7"/>
      <c r="E27" s="7"/>
      <c r="F27" s="55"/>
      <c r="G27" s="35"/>
      <c r="H27" s="35"/>
      <c r="I27" s="23"/>
      <c r="J27" s="63" t="s">
        <v>94</v>
      </c>
      <c r="K27" s="51"/>
    </row>
    <row r="28" spans="1:11" ht="22.5">
      <c r="A28" s="68">
        <f t="shared" si="1"/>
        <v>20</v>
      </c>
      <c r="B28" s="89" t="s">
        <v>57</v>
      </c>
      <c r="C28" s="90"/>
      <c r="D28" s="90"/>
      <c r="E28" s="90"/>
      <c r="F28" s="91" t="s">
        <v>7</v>
      </c>
      <c r="G28" s="92" t="s">
        <v>20</v>
      </c>
      <c r="H28" s="93"/>
      <c r="I28" s="93"/>
      <c r="J28" s="58" t="s">
        <v>95</v>
      </c>
      <c r="K28" s="51"/>
    </row>
    <row r="29" spans="1:11" ht="371.25" customHeight="1">
      <c r="A29" s="94">
        <f t="shared" si="1"/>
        <v>21</v>
      </c>
      <c r="B29" s="95" t="s">
        <v>71</v>
      </c>
      <c r="C29" s="56"/>
      <c r="D29" s="56"/>
      <c r="E29" s="56"/>
      <c r="F29" s="79" t="s">
        <v>58</v>
      </c>
      <c r="G29" s="82"/>
      <c r="H29" s="82"/>
      <c r="I29" s="70"/>
      <c r="J29" s="76" t="s">
        <v>96</v>
      </c>
    </row>
    <row r="30" spans="1:11">
      <c r="A30" s="74"/>
      <c r="B30" s="87"/>
      <c r="C30" s="56"/>
      <c r="D30" s="56"/>
      <c r="E30" s="56"/>
      <c r="F30" s="80"/>
      <c r="G30" s="83"/>
      <c r="H30" s="83"/>
      <c r="I30" s="71"/>
      <c r="J30" s="77"/>
    </row>
    <row r="31" spans="1:11" ht="281.25">
      <c r="A31" s="74"/>
      <c r="B31" s="87"/>
      <c r="C31" s="56"/>
      <c r="D31" s="56"/>
      <c r="E31" s="56"/>
      <c r="F31" s="80"/>
      <c r="G31" s="83"/>
      <c r="H31" s="83"/>
      <c r="I31" s="72"/>
      <c r="J31" s="59" t="s">
        <v>103</v>
      </c>
    </row>
    <row r="32" spans="1:11" ht="371.25">
      <c r="A32" s="74"/>
      <c r="B32" s="87"/>
      <c r="C32" s="56"/>
      <c r="D32" s="56"/>
      <c r="E32" s="56"/>
      <c r="F32" s="80"/>
      <c r="G32" s="83"/>
      <c r="H32" s="83"/>
      <c r="I32" s="72"/>
      <c r="J32" s="59" t="s">
        <v>97</v>
      </c>
    </row>
    <row r="33" spans="1:11" ht="146.25">
      <c r="A33" s="75"/>
      <c r="B33" s="88"/>
      <c r="C33" s="56"/>
      <c r="D33" s="56"/>
      <c r="E33" s="56"/>
      <c r="F33" s="81"/>
      <c r="G33" s="84"/>
      <c r="H33" s="84"/>
      <c r="I33" s="73"/>
      <c r="J33" s="60" t="s">
        <v>98</v>
      </c>
    </row>
    <row r="34" spans="1:11" ht="30.75" customHeight="1">
      <c r="A34" s="13">
        <f>A29+1</f>
        <v>22</v>
      </c>
      <c r="B34" s="40" t="s">
        <v>72</v>
      </c>
      <c r="C34" s="7"/>
      <c r="D34" s="7"/>
      <c r="E34" s="7"/>
      <c r="F34" s="21" t="s">
        <v>17</v>
      </c>
      <c r="G34" s="35"/>
      <c r="H34" s="24"/>
      <c r="I34" s="23"/>
      <c r="J34" s="47"/>
      <c r="K34" s="51"/>
    </row>
    <row r="35" spans="1:11" ht="30.75" customHeight="1">
      <c r="A35" s="13">
        <f t="shared" ref="A35:A39" si="2">A34+1</f>
        <v>23</v>
      </c>
      <c r="B35" s="40" t="s">
        <v>73</v>
      </c>
      <c r="C35" s="7"/>
      <c r="D35" s="7"/>
      <c r="E35" s="7"/>
      <c r="F35" s="21" t="s">
        <v>74</v>
      </c>
      <c r="G35" s="35"/>
      <c r="H35" s="35"/>
      <c r="I35" s="23"/>
      <c r="J35" s="47"/>
      <c r="K35" s="51"/>
    </row>
    <row r="36" spans="1:11" ht="30.75" customHeight="1">
      <c r="A36" s="13">
        <f t="shared" si="2"/>
        <v>24</v>
      </c>
      <c r="B36" s="40" t="s">
        <v>66</v>
      </c>
      <c r="C36" s="7"/>
      <c r="D36" s="7"/>
      <c r="E36" s="7"/>
      <c r="F36" s="35"/>
      <c r="G36" s="35"/>
      <c r="H36" s="35"/>
      <c r="I36" s="23"/>
      <c r="J36" s="47"/>
      <c r="K36" s="51"/>
    </row>
    <row r="37" spans="1:11" ht="30.75" customHeight="1">
      <c r="A37" s="13">
        <f t="shared" si="2"/>
        <v>25</v>
      </c>
      <c r="B37" s="40" t="s">
        <v>67</v>
      </c>
      <c r="C37" s="7"/>
      <c r="D37" s="7"/>
      <c r="E37" s="7"/>
      <c r="F37" s="35"/>
      <c r="G37" s="35"/>
      <c r="H37" s="35"/>
      <c r="I37" s="23"/>
      <c r="J37" s="47"/>
      <c r="K37" s="51"/>
    </row>
    <row r="38" spans="1:11" ht="30.75" customHeight="1">
      <c r="A38" s="13">
        <f t="shared" si="2"/>
        <v>26</v>
      </c>
      <c r="B38" s="40" t="s">
        <v>68</v>
      </c>
      <c r="C38" s="7"/>
      <c r="D38" s="7"/>
      <c r="E38" s="7"/>
      <c r="F38" s="35"/>
      <c r="G38" s="35"/>
      <c r="H38" s="35"/>
      <c r="I38" s="23"/>
      <c r="J38" s="47"/>
      <c r="K38" s="51"/>
    </row>
    <row r="39" spans="1:11" ht="30.75" customHeight="1">
      <c r="A39" s="13">
        <f t="shared" si="2"/>
        <v>27</v>
      </c>
      <c r="B39" s="40" t="s">
        <v>65</v>
      </c>
      <c r="C39" s="7"/>
      <c r="D39" s="7"/>
      <c r="E39" s="7"/>
      <c r="F39" s="35"/>
      <c r="G39" s="35"/>
      <c r="H39" s="35"/>
      <c r="I39" s="23"/>
      <c r="J39" s="47"/>
      <c r="K39" s="51"/>
    </row>
    <row r="40" spans="1:11" ht="30.75" customHeight="1">
      <c r="A40" s="13">
        <f>A39+1</f>
        <v>28</v>
      </c>
      <c r="B40" s="40" t="s">
        <v>100</v>
      </c>
      <c r="C40" s="7"/>
      <c r="D40" s="7"/>
      <c r="E40" s="7"/>
      <c r="F40" s="35"/>
      <c r="G40" s="35"/>
      <c r="H40" s="35"/>
      <c r="I40" s="23"/>
      <c r="J40" s="65" t="s">
        <v>101</v>
      </c>
      <c r="K40" s="51"/>
    </row>
    <row r="41" spans="1:11" ht="30.75" customHeight="1">
      <c r="A41" s="68">
        <f>A40+1</f>
        <v>29</v>
      </c>
      <c r="B41" s="40" t="s">
        <v>69</v>
      </c>
      <c r="C41" s="7"/>
      <c r="D41" s="7"/>
      <c r="E41" s="7"/>
      <c r="F41" s="35"/>
      <c r="G41" s="35"/>
      <c r="H41" s="35"/>
      <c r="I41" s="23"/>
      <c r="J41" s="47"/>
      <c r="K41" s="51"/>
    </row>
    <row r="42" spans="1:11" ht="30.75" customHeight="1">
      <c r="A42" s="69">
        <v>30</v>
      </c>
      <c r="B42" s="40" t="s">
        <v>70</v>
      </c>
      <c r="C42" s="7"/>
      <c r="D42" s="7"/>
      <c r="E42" s="7"/>
      <c r="F42" s="35"/>
      <c r="G42" s="35"/>
      <c r="H42" s="35"/>
      <c r="I42" s="23"/>
      <c r="J42" s="47"/>
      <c r="K42" s="51"/>
    </row>
    <row r="43" spans="1:11" ht="16.5">
      <c r="A43" s="4"/>
      <c r="B43" s="37"/>
      <c r="J43" s="46"/>
    </row>
    <row r="44" spans="1:11" ht="61.5" customHeight="1">
      <c r="A44" s="78" t="s">
        <v>104</v>
      </c>
      <c r="B44" s="78"/>
      <c r="C44" s="78"/>
      <c r="D44" s="78"/>
      <c r="E44" s="78"/>
      <c r="F44" s="78"/>
      <c r="G44" s="78"/>
      <c r="H44" s="78"/>
      <c r="I44" s="78"/>
      <c r="J44" s="78"/>
    </row>
    <row r="45" spans="1:11" ht="16.5">
      <c r="A45" s="5"/>
      <c r="B45" s="38"/>
      <c r="J45" s="46"/>
    </row>
    <row r="46" spans="1:11">
      <c r="A46" s="2"/>
      <c r="B46" s="39"/>
      <c r="J46" s="46"/>
    </row>
    <row r="47" spans="1:11">
      <c r="B47" s="39"/>
      <c r="J47" s="46"/>
    </row>
    <row r="48" spans="1:11" ht="16.5">
      <c r="B48" s="37"/>
      <c r="J48" s="46"/>
    </row>
    <row r="49" spans="2:10">
      <c r="B49" s="36"/>
      <c r="J49" s="46"/>
    </row>
    <row r="50" spans="2:10" ht="16.5">
      <c r="B50" s="38"/>
      <c r="J50" s="46"/>
    </row>
    <row r="51" spans="2:10">
      <c r="B51" s="36"/>
      <c r="J51" s="46"/>
    </row>
    <row r="52" spans="2:10">
      <c r="J52" s="46"/>
    </row>
    <row r="53" spans="2:10">
      <c r="J53" s="46"/>
    </row>
    <row r="54" spans="2:10">
      <c r="J54" s="46"/>
    </row>
    <row r="55" spans="2:10">
      <c r="J55" s="46"/>
    </row>
    <row r="56" spans="2:10">
      <c r="J56" s="46"/>
    </row>
    <row r="57" spans="2:10">
      <c r="J57" s="46"/>
    </row>
    <row r="58" spans="2:10">
      <c r="J58" s="46"/>
    </row>
    <row r="59" spans="2:10">
      <c r="J59" s="46"/>
    </row>
    <row r="60" spans="2:10">
      <c r="J60" s="46"/>
    </row>
    <row r="61" spans="2:10">
      <c r="J61" s="46"/>
    </row>
    <row r="62" spans="2:10">
      <c r="J62" s="46"/>
    </row>
    <row r="63" spans="2:10">
      <c r="J63" s="46"/>
    </row>
    <row r="64" spans="2:10">
      <c r="J64" s="46"/>
    </row>
    <row r="65" spans="10:10">
      <c r="J65" s="46"/>
    </row>
    <row r="66" spans="10:10">
      <c r="J66" s="46"/>
    </row>
    <row r="67" spans="10:10">
      <c r="J67" s="46"/>
    </row>
    <row r="68" spans="10:10">
      <c r="J68" s="46"/>
    </row>
    <row r="69" spans="10:10">
      <c r="J69" s="46"/>
    </row>
    <row r="70" spans="10:10">
      <c r="J70" s="46"/>
    </row>
    <row r="71" spans="10:10">
      <c r="J71" s="46"/>
    </row>
    <row r="72" spans="10:10">
      <c r="J72" s="46"/>
    </row>
    <row r="73" spans="10:10">
      <c r="J73" s="46"/>
    </row>
    <row r="74" spans="10:10">
      <c r="J74" s="46"/>
    </row>
    <row r="75" spans="10:10">
      <c r="J75" s="46"/>
    </row>
    <row r="76" spans="10:10">
      <c r="J76" s="46"/>
    </row>
    <row r="77" spans="10:10">
      <c r="J77" s="46"/>
    </row>
    <row r="78" spans="10:10">
      <c r="J78" s="46"/>
    </row>
    <row r="79" spans="10:10">
      <c r="J79" s="46"/>
    </row>
    <row r="80" spans="10:10">
      <c r="J80" s="46"/>
    </row>
    <row r="81" spans="10:10">
      <c r="J81" s="46"/>
    </row>
    <row r="82" spans="10:10">
      <c r="J82" s="46"/>
    </row>
    <row r="83" spans="10:10">
      <c r="J83" s="46"/>
    </row>
    <row r="84" spans="10:10">
      <c r="J84" s="46"/>
    </row>
    <row r="85" spans="10:10">
      <c r="J85" s="46"/>
    </row>
    <row r="86" spans="10:10">
      <c r="J86" s="46"/>
    </row>
    <row r="87" spans="10:10">
      <c r="J87" s="46"/>
    </row>
    <row r="88" spans="10:10">
      <c r="J88" s="46"/>
    </row>
    <row r="89" spans="10:10">
      <c r="J89" s="46"/>
    </row>
    <row r="90" spans="10:10">
      <c r="J90" s="46"/>
    </row>
    <row r="91" spans="10:10">
      <c r="J91" s="46"/>
    </row>
    <row r="92" spans="10:10">
      <c r="J92" s="46"/>
    </row>
    <row r="93" spans="10:10">
      <c r="J93" s="46"/>
    </row>
    <row r="94" spans="10:10">
      <c r="J94" s="46"/>
    </row>
    <row r="95" spans="10:10">
      <c r="J95" s="46"/>
    </row>
    <row r="96" spans="10:10">
      <c r="J96" s="46"/>
    </row>
    <row r="97" spans="10:10">
      <c r="J97" s="46"/>
    </row>
    <row r="98" spans="10:10">
      <c r="J98" s="46"/>
    </row>
    <row r="99" spans="10:10">
      <c r="J99" s="46"/>
    </row>
    <row r="100" spans="10:10">
      <c r="J100" s="46"/>
    </row>
    <row r="101" spans="10:10">
      <c r="J101" s="46"/>
    </row>
    <row r="102" spans="10:10">
      <c r="J102" s="46"/>
    </row>
    <row r="103" spans="10:10">
      <c r="J103" s="46"/>
    </row>
    <row r="104" spans="10:10">
      <c r="J104" s="46"/>
    </row>
    <row r="105" spans="10:10">
      <c r="J105" s="46"/>
    </row>
    <row r="106" spans="10:10">
      <c r="J106" s="46"/>
    </row>
    <row r="107" spans="10:10">
      <c r="J107" s="46"/>
    </row>
    <row r="108" spans="10:10">
      <c r="J108" s="46"/>
    </row>
    <row r="109" spans="10:10">
      <c r="J109" s="46"/>
    </row>
    <row r="110" spans="10:10">
      <c r="J110" s="46"/>
    </row>
    <row r="111" spans="10:10">
      <c r="J111" s="46"/>
    </row>
  </sheetData>
  <mergeCells count="12">
    <mergeCell ref="A2:E2"/>
    <mergeCell ref="A6:A7"/>
    <mergeCell ref="B6:B7"/>
    <mergeCell ref="D6:D7"/>
    <mergeCell ref="B29:B33"/>
    <mergeCell ref="I29:I33"/>
    <mergeCell ref="A29:A33"/>
    <mergeCell ref="J29:J30"/>
    <mergeCell ref="A44:J44"/>
    <mergeCell ref="F29:F33"/>
    <mergeCell ref="G29:G33"/>
    <mergeCell ref="H29:H33"/>
  </mergeCells>
  <pageMargins left="0.70866141732283472" right="0.70866141732283472" top="0.74803149606299213" bottom="0.74803149606299213" header="0.31496062992125984" footer="0.31496062992125984"/>
  <pageSetup paperSize="8" scale="76" orientation="landscape" r:id="rId1"/>
  <rowBreaks count="2" manualBreakCount="2">
    <brk id="16" max="9" man="1"/>
    <brk id="23" max="9" man="1"/>
  </rowBreaks>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Arkusz1</vt:lpstr>
      <vt:lpstr>Arkusz1!Obszar_wydruku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Janek</cp:lastModifiedBy>
  <cp:lastPrinted>2025-11-24T11:17:37Z</cp:lastPrinted>
  <dcterms:created xsi:type="dcterms:W3CDTF">2025-03-26T16:41:13Z</dcterms:created>
  <dcterms:modified xsi:type="dcterms:W3CDTF">2025-11-24T11:20:17Z</dcterms:modified>
</cp:coreProperties>
</file>